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Instructions" sheetId="1" r:id="rId3"/>
    <sheet state="visible" name="Weighting" sheetId="2" r:id="rId4"/>
    <sheet state="visible" name="Lead Scoring" sheetId="3" r:id="rId5"/>
  </sheets>
  <definedNames>
    <definedName name="GoalState">#REF!</definedName>
  </definedNames>
  <calcPr/>
</workbook>
</file>

<file path=xl/sharedStrings.xml><?xml version="1.0" encoding="utf-8"?>
<sst xmlns="http://schemas.openxmlformats.org/spreadsheetml/2006/main" count="77" uniqueCount="57">
  <si>
    <t>LEAD SCORING TEMPLATE</t>
  </si>
  <si>
    <t>Instructions</t>
  </si>
  <si>
    <t>Use this tool to analyze your leads to determine their value to your organization.</t>
  </si>
  <si>
    <t>Profile</t>
  </si>
  <si>
    <t>Grading Scale</t>
  </si>
  <si>
    <t>Activities</t>
  </si>
  <si>
    <t xml:space="preserve">1. In the "Weighting" tab, set the weighting for each category.  Customize the weighting as you see fit. </t>
  </si>
  <si>
    <t>Total</t>
  </si>
  <si>
    <t>Lead Scoring Criteria</t>
  </si>
  <si>
    <t>A - Lead Score (8 - 10)</t>
  </si>
  <si>
    <t>Company</t>
  </si>
  <si>
    <t>Lead Score</t>
  </si>
  <si>
    <t>2. In the "Lead Scoring" tab, rate your leads based on each category on a scale of 1-10.  (1-low, 10-high)</t>
  </si>
  <si>
    <t>Buying Cycle</t>
  </si>
  <si>
    <t>B - Lead Score (6 - 7)</t>
  </si>
  <si>
    <t>Contact</t>
  </si>
  <si>
    <t>Interest</t>
  </si>
  <si>
    <t>Actions</t>
  </si>
  <si>
    <t>Recent</t>
  </si>
  <si>
    <t xml:space="preserve">3. Grade each lead based on the Grading Scale on the right side of this worksheet. </t>
  </si>
  <si>
    <t>C - Lead Score (0 - 5)</t>
  </si>
  <si>
    <t>List of Accounts</t>
  </si>
  <si>
    <t>Weighting Scale</t>
  </si>
  <si>
    <t>4. Develop a sales plan for all "A" and "B" accounts to identify sales opportunities.</t>
  </si>
  <si>
    <t>5. Place "C" leads on an automated lead nurturing campaign.</t>
  </si>
  <si>
    <t>6. If you have any difficulties, you can always contact us: john@quintainmarketing.com</t>
  </si>
  <si>
    <t>Ranking Critieria:</t>
  </si>
  <si>
    <t>Definitions:</t>
  </si>
  <si>
    <t>Weighted Total</t>
  </si>
  <si>
    <t>Grade</t>
  </si>
  <si>
    <t>Weighting</t>
  </si>
  <si>
    <t>Does this prospect work for a company that is in your target industry and size?</t>
  </si>
  <si>
    <t>What stage of the buying cycle (research, budgeting, vendor selection) is your prospect in?</t>
  </si>
  <si>
    <t>How senior is your contact?  Are they a decision-maker, influencer, or end user?</t>
  </si>
  <si>
    <t>Did the prospect demonstrate keen interest in your offering?</t>
  </si>
  <si>
    <t>Out of 10</t>
  </si>
  <si>
    <t>Has the prospect taken any action to show intent such as download whitepaper, view webcast, visit website, etc?</t>
  </si>
  <si>
    <t>A, B, C</t>
  </si>
  <si>
    <t>Lead 1</t>
  </si>
  <si>
    <t>How long ago was the prospect acquired?  Have they responded to any marketing recently?</t>
  </si>
  <si>
    <t>B</t>
  </si>
  <si>
    <t>Lead 2</t>
  </si>
  <si>
    <t>A</t>
  </si>
  <si>
    <t>Lead 3</t>
  </si>
  <si>
    <t>Lead 4</t>
  </si>
  <si>
    <t>Lead 5</t>
  </si>
  <si>
    <t>Lead 6</t>
  </si>
  <si>
    <t>C</t>
  </si>
  <si>
    <t>Lead 7</t>
  </si>
  <si>
    <t>Lead 8</t>
  </si>
  <si>
    <t>Lead 9</t>
  </si>
  <si>
    <t>Lead 10</t>
  </si>
  <si>
    <t>Lead 11</t>
  </si>
  <si>
    <t>Lead 12</t>
  </si>
  <si>
    <t>Lead 13</t>
  </si>
  <si>
    <t>Lead 14</t>
  </si>
  <si>
    <t>Lead 15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</si>
</sst>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22">
    <font>
      <sz val="10.0"/>
      <color rgb="FF000000"/>
      <name val="Verdana"/>
    </font>
    <font>
      <sz val="10.0"/>
      <color rgb="FF808080"/>
      <name val="Verdana"/>
    </font>
    <font>
      <sz val="24.0"/>
      <color rgb="FFFF0000"/>
      <name val="Oswald"/>
    </font>
    <font/>
    <font>
      <sz val="12.0"/>
      <color rgb="FF003366"/>
      <name val="Century Gothic"/>
    </font>
    <font>
      <sz val="24.0"/>
      <color rgb="FF005DAA"/>
      <name val="Oswald"/>
    </font>
    <font>
      <sz val="18.0"/>
      <color rgb="FFFFFFFF"/>
      <name val="Arial"/>
    </font>
    <font>
      <sz val="14.0"/>
      <color rgb="FFFFFFFF"/>
      <name val="Arial"/>
    </font>
    <font>
      <sz val="12.0"/>
      <color rgb="FF974806"/>
      <name val="Candara"/>
    </font>
    <font>
      <sz val="14.0"/>
      <color rgb="FF3C3D3C"/>
      <name val="Arial"/>
    </font>
    <font>
      <b/>
      <sz val="14.0"/>
      <color rgb="FF3C3D3C"/>
      <name val="Arial"/>
    </font>
    <font>
      <sz val="16.0"/>
      <color rgb="FFFFFFFF"/>
      <name val="Arial"/>
    </font>
    <font>
      <sz val="12.0"/>
      <color rgb="FF3C3D3C"/>
      <name val="Arial"/>
    </font>
    <font>
      <sz val="10.0"/>
      <color rgb="FFFBB040"/>
      <name val="Verdana"/>
    </font>
    <font>
      <sz val="16.0"/>
      <color rgb="FF3C3D3C"/>
      <name val="Arial"/>
    </font>
    <font>
      <b/>
      <sz val="14.0"/>
      <color rgb="FFFFFFFF"/>
      <name val="Arial"/>
    </font>
    <font>
      <b/>
      <sz val="12.0"/>
      <color rgb="FFFFFFFF"/>
      <name val="Arial"/>
    </font>
    <font>
      <sz val="8.0"/>
      <color rgb="FF3C3D3C"/>
      <name val="Arial"/>
    </font>
    <font>
      <sz val="14.0"/>
      <color rgb="FF808080"/>
      <name val="Verdana"/>
    </font>
    <font>
      <sz val="12.0"/>
      <color rgb="FF005DAA"/>
      <name val="Arial"/>
    </font>
    <font>
      <b/>
      <sz val="12.0"/>
      <color rgb="FF3C3D3C"/>
      <name val="Arial"/>
    </font>
    <font>
      <sz val="8.0"/>
      <color rgb="FF333333"/>
      <name val="Verdana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73763"/>
        <bgColor rgb="FF073763"/>
      </patternFill>
    </fill>
    <fill>
      <patternFill patternType="solid">
        <fgColor rgb="FFFBB040"/>
        <bgColor rgb="FFFBB040"/>
      </patternFill>
    </fill>
    <fill>
      <patternFill patternType="solid">
        <fgColor rgb="FFDD0806"/>
        <bgColor rgb="FFDD0806"/>
      </patternFill>
    </fill>
  </fills>
  <borders count="35">
    <border/>
    <border>
      <left/>
      <right/>
      <top/>
      <bottom/>
    </border>
    <border>
      <left/>
      <top/>
    </border>
    <border>
      <top/>
    </border>
    <border>
      <right/>
      <top/>
    </border>
    <border>
      <left/>
      <bottom/>
    </border>
    <border>
      <right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bottom/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left style="thin">
        <color rgb="FFEEECE1"/>
      </lef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top/>
      <bottom/>
    </border>
    <border>
      <right/>
      <top/>
      <bottom/>
    </border>
    <border>
      <right style="thin">
        <color rgb="FFEEECE1"/>
      </right>
      <top/>
      <bottom/>
    </border>
    <border>
      <left style="thin">
        <color rgb="FFEEECE1"/>
      </left>
      <right style="thin">
        <color rgb="FFEEECE1"/>
      </right>
      <top/>
      <bottom/>
    </border>
    <border>
      <left style="thin">
        <color rgb="FF000000"/>
      </left>
      <top/>
      <bottom/>
    </border>
    <border>
      <left style="thin">
        <color rgb="FF3C3D3C"/>
      </left>
      <right style="thin">
        <color rgb="FF3C3D3C"/>
      </right>
      <top style="thin">
        <color rgb="FF3C3D3C"/>
      </top>
      <bottom style="thin">
        <color rgb="FF3C3D3C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/>
    </border>
    <border>
      <left/>
      <right style="thin">
        <color rgb="FF000000"/>
      </right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7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1" numFmtId="0" xfId="0" applyBorder="1" applyFill="1" applyFont="1"/>
    <xf borderId="2" fillId="2" fontId="2" numFmtId="0" xfId="0" applyAlignment="1" applyBorder="1" applyFont="1">
      <alignment horizontal="right" readingOrder="0" vertical="center"/>
    </xf>
    <xf borderId="3" fillId="0" fontId="3" numFmtId="0" xfId="0" applyBorder="1" applyFont="1"/>
    <xf borderId="4" fillId="0" fontId="3" numFmtId="0" xfId="0" applyBorder="1" applyFont="1"/>
    <xf borderId="0" fillId="0" fontId="2" numFmtId="0" xfId="0" applyAlignment="1" applyFont="1">
      <alignment horizontal="right" readingOrder="0" vertical="center"/>
    </xf>
    <xf borderId="5" fillId="0" fontId="3" numFmtId="0" xfId="0" applyBorder="1" applyFont="1"/>
    <xf borderId="6" fillId="0" fontId="3" numFmtId="0" xfId="0" applyBorder="1" applyFont="1"/>
    <xf borderId="0" fillId="0" fontId="4" numFmtId="0" xfId="0" applyAlignment="1" applyFont="1">
      <alignment horizontal="right" vertical="center"/>
    </xf>
    <xf borderId="1" fillId="2" fontId="5" numFmtId="0" xfId="0" applyAlignment="1" applyBorder="1" applyFont="1">
      <alignment horizontal="right" vertical="center"/>
    </xf>
    <xf borderId="0" fillId="0" fontId="5" numFmtId="0" xfId="0" applyAlignment="1" applyFont="1">
      <alignment horizontal="right" vertical="center"/>
    </xf>
    <xf borderId="7" fillId="3" fontId="6" numFmtId="0" xfId="0" applyAlignment="1" applyBorder="1" applyFill="1" applyFont="1">
      <alignment horizontal="left" vertical="center"/>
    </xf>
    <xf borderId="8" fillId="0" fontId="3" numFmtId="0" xfId="0" applyBorder="1" applyFont="1"/>
    <xf borderId="9" fillId="0" fontId="3" numFmtId="0" xfId="0" applyBorder="1" applyFont="1"/>
    <xf borderId="0" fillId="0" fontId="7" numFmtId="0" xfId="0" applyAlignment="1" applyFont="1">
      <alignment horizontal="center" vertical="center"/>
    </xf>
    <xf borderId="0" fillId="0" fontId="8" numFmtId="0" xfId="0" applyFont="1"/>
    <xf borderId="10" fillId="2" fontId="9" numFmtId="0" xfId="0" applyAlignment="1" applyBorder="1" applyFont="1">
      <alignment horizontal="left" shrinkToFit="0" vertical="center" wrapText="1"/>
    </xf>
    <xf borderId="11" fillId="3" fontId="6" numFmtId="0" xfId="0" applyAlignment="1" applyBorder="1" applyFont="1">
      <alignment horizontal="center" vertical="center"/>
    </xf>
    <xf borderId="12" fillId="2" fontId="10" numFmtId="0" xfId="0" applyAlignment="1" applyBorder="1" applyFont="1">
      <alignment horizontal="center" vertical="center"/>
    </xf>
    <xf borderId="13" fillId="0" fontId="3" numFmtId="0" xfId="0" applyBorder="1" applyFont="1"/>
    <xf borderId="14" fillId="2" fontId="1" numFmtId="0" xfId="0" applyBorder="1" applyFont="1"/>
    <xf borderId="15" fillId="0" fontId="3" numFmtId="0" xfId="0" applyBorder="1" applyFont="1"/>
    <xf borderId="0" fillId="0" fontId="7" numFmtId="0" xfId="0" applyAlignment="1" applyFont="1">
      <alignment horizontal="left" vertical="center"/>
    </xf>
    <xf borderId="16" fillId="3" fontId="11" numFmtId="9" xfId="0" applyAlignment="1" applyBorder="1" applyFont="1" applyNumberFormat="1">
      <alignment horizontal="center" vertical="center"/>
    </xf>
    <xf borderId="17" fillId="2" fontId="9" numFmtId="0" xfId="0" applyAlignment="1" applyBorder="1" applyFont="1">
      <alignment horizontal="left" shrinkToFit="0" vertical="center" wrapText="1"/>
    </xf>
    <xf borderId="18" fillId="0" fontId="9" numFmtId="0" xfId="0" applyAlignment="1" applyBorder="1" applyFont="1">
      <alignment horizontal="left" shrinkToFit="0" vertical="center" wrapText="1"/>
    </xf>
    <xf borderId="19" fillId="2" fontId="9" numFmtId="0" xfId="0" applyAlignment="1" applyBorder="1" applyFont="1">
      <alignment horizontal="left" vertical="center"/>
    </xf>
    <xf borderId="18" fillId="0" fontId="12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vertical="center"/>
    </xf>
    <xf borderId="18" fillId="2" fontId="14" numFmtId="9" xfId="0" applyAlignment="1" applyBorder="1" applyFont="1" applyNumberFormat="1">
      <alignment horizontal="center" vertical="center"/>
    </xf>
    <xf borderId="20" fillId="2" fontId="9" numFmtId="0" xfId="0" applyAlignment="1" applyBorder="1" applyFont="1">
      <alignment horizontal="left" vertical="center"/>
    </xf>
    <xf borderId="18" fillId="0" fontId="12" numFmtId="9" xfId="0" applyAlignment="1" applyBorder="1" applyFont="1" applyNumberFormat="1">
      <alignment horizontal="center" readingOrder="0" vertical="center"/>
    </xf>
    <xf borderId="18" fillId="4" fontId="15" numFmtId="0" xfId="0" applyAlignment="1" applyBorder="1" applyFill="1" applyFont="1">
      <alignment horizontal="left" shrinkToFit="0" vertical="center" wrapText="1"/>
    </xf>
    <xf borderId="18" fillId="0" fontId="12" numFmtId="9" xfId="0" applyAlignment="1" applyBorder="1" applyFont="1" applyNumberFormat="1">
      <alignment horizontal="center" vertical="center"/>
    </xf>
    <xf borderId="21" fillId="2" fontId="9" numFmtId="0" xfId="0" applyAlignment="1" applyBorder="1" applyFont="1">
      <alignment horizontal="left" shrinkToFit="0" vertical="center" wrapText="1"/>
    </xf>
    <xf borderId="22" fillId="2" fontId="9" numFmtId="0" xfId="0" applyAlignment="1" applyBorder="1" applyFont="1">
      <alignment horizontal="left" vertical="center"/>
    </xf>
    <xf borderId="18" fillId="4" fontId="16" numFmtId="9" xfId="0" applyAlignment="1" applyBorder="1" applyFont="1" applyNumberFormat="1">
      <alignment horizontal="center" vertical="center"/>
    </xf>
    <xf borderId="23" fillId="2" fontId="9" numFmtId="0" xfId="0" applyAlignment="1" applyBorder="1" applyFont="1">
      <alignment horizontal="left" vertical="center"/>
    </xf>
    <xf borderId="0" fillId="0" fontId="1" numFmtId="0" xfId="0" applyAlignment="1" applyFont="1">
      <alignment vertical="center"/>
    </xf>
    <xf borderId="24" fillId="2" fontId="9" numFmtId="0" xfId="0" applyAlignment="1" applyBorder="1" applyFont="1">
      <alignment horizontal="left" shrinkToFit="0" vertical="center" wrapText="1"/>
    </xf>
    <xf borderId="0" fillId="0" fontId="17" numFmtId="0" xfId="0" applyFont="1"/>
    <xf borderId="25" fillId="2" fontId="18" numFmtId="0" xfId="0" applyBorder="1" applyFont="1"/>
    <xf borderId="0" fillId="0" fontId="17" numFmtId="9" xfId="0" applyAlignment="1" applyFont="1" applyNumberFormat="1">
      <alignment horizontal="center"/>
    </xf>
    <xf borderId="0" fillId="2" fontId="1" numFmtId="0" xfId="0" applyFont="1"/>
    <xf borderId="0" fillId="0" fontId="14" numFmtId="9" xfId="0" applyAlignment="1" applyFont="1" applyNumberFormat="1">
      <alignment horizontal="left" vertical="center"/>
    </xf>
    <xf borderId="0" fillId="2" fontId="9" numFmtId="0" xfId="0" applyAlignment="1" applyFont="1">
      <alignment horizontal="left" shrinkToFit="0" vertical="center" wrapText="1"/>
    </xf>
    <xf borderId="26" fillId="0" fontId="14" numFmtId="0" xfId="0" applyAlignment="1" applyBorder="1" applyFont="1">
      <alignment horizontal="left" vertical="center"/>
    </xf>
    <xf borderId="0" fillId="2" fontId="18" numFmtId="0" xfId="0" applyFont="1"/>
    <xf borderId="27" fillId="0" fontId="14" numFmtId="9" xfId="0" applyAlignment="1" applyBorder="1" applyFont="1" applyNumberFormat="1">
      <alignment horizontal="left" vertical="top"/>
    </xf>
    <xf borderId="18" fillId="4" fontId="16" numFmtId="0" xfId="0" applyAlignment="1" applyBorder="1" applyFont="1">
      <alignment horizontal="center" shrinkToFit="0" vertical="center" wrapText="1"/>
    </xf>
    <xf borderId="28" fillId="0" fontId="3" numFmtId="0" xfId="0" applyBorder="1" applyFont="1"/>
    <xf borderId="29" fillId="0" fontId="3" numFmtId="0" xfId="0" applyBorder="1" applyFont="1"/>
    <xf borderId="18" fillId="0" fontId="19" numFmtId="0" xfId="0" applyAlignment="1" applyBorder="1" applyFont="1">
      <alignment horizontal="left" vertical="center"/>
    </xf>
    <xf borderId="30" fillId="0" fontId="20" numFmtId="0" xfId="0" applyAlignment="1" applyBorder="1" applyFont="1">
      <alignment horizontal="left" vertical="center"/>
    </xf>
    <xf borderId="18" fillId="0" fontId="19" numFmtId="9" xfId="0" applyAlignment="1" applyBorder="1" applyFont="1" applyNumberFormat="1">
      <alignment horizontal="center" vertical="center"/>
    </xf>
    <xf borderId="0" fillId="0" fontId="12" numFmtId="0" xfId="0" applyAlignment="1" applyFont="1">
      <alignment horizontal="left" vertical="center"/>
    </xf>
    <xf borderId="31" fillId="0" fontId="3" numFmtId="0" xfId="0" applyBorder="1" applyFont="1"/>
    <xf borderId="18" fillId="0" fontId="19" numFmtId="0" xfId="0" applyAlignment="1" applyBorder="1" applyFont="1">
      <alignment horizontal="center" shrinkToFit="0" vertical="center" wrapText="1"/>
    </xf>
    <xf borderId="32" fillId="0" fontId="20" numFmtId="0" xfId="0" applyAlignment="1" applyBorder="1" applyFont="1">
      <alignment horizontal="left" vertical="center"/>
    </xf>
    <xf borderId="18" fillId="0" fontId="12" numFmtId="0" xfId="0" applyAlignment="1" applyBorder="1" applyFont="1">
      <alignment horizontal="left" vertical="center"/>
    </xf>
    <xf borderId="33" fillId="0" fontId="12" numFmtId="0" xfId="0" applyAlignment="1" applyBorder="1" applyFont="1">
      <alignment horizontal="left" vertical="center"/>
    </xf>
    <xf borderId="33" fillId="0" fontId="3" numFmtId="0" xfId="0" applyBorder="1" applyFont="1"/>
    <xf borderId="18" fillId="2" fontId="12" numFmtId="1" xfId="0" applyAlignment="1" applyBorder="1" applyFont="1" applyNumberFormat="1">
      <alignment horizontal="center" readingOrder="0" vertical="center"/>
    </xf>
    <xf borderId="34" fillId="0" fontId="3" numFmtId="0" xfId="0" applyBorder="1" applyFont="1"/>
    <xf borderId="18" fillId="2" fontId="12" numFmtId="0" xfId="0" applyAlignment="1" applyBorder="1" applyFont="1">
      <alignment horizontal="center" vertical="center"/>
    </xf>
    <xf borderId="0" fillId="0" fontId="21" numFmtId="0" xfId="0" applyAlignment="1" applyFont="1">
      <alignment vertical="center"/>
    </xf>
    <xf borderId="0" fillId="0" fontId="21" numFmtId="0" xfId="0" applyFont="1"/>
    <xf borderId="18" fillId="0" fontId="12" numFmtId="164" xfId="0" applyAlignment="1" applyBorder="1" applyFont="1" applyNumberFormat="1">
      <alignment horizontal="center" vertical="center"/>
    </xf>
    <xf borderId="18" fillId="5" fontId="12" numFmtId="0" xfId="0" applyAlignment="1" applyBorder="1" applyFill="1" applyFont="1">
      <alignment horizontal="center" readingOrder="0" vertical="center"/>
    </xf>
    <xf borderId="18" fillId="5" fontId="12" numFmtId="0" xfId="0" applyAlignment="1" applyBorder="1" applyFont="1">
      <alignment horizontal="center" vertical="center"/>
    </xf>
    <xf borderId="18" fillId="2" fontId="12" numFmtId="1" xfId="0" applyAlignment="1" applyBorder="1" applyFont="1" applyNumberFormat="1">
      <alignment horizontal="center" vertical="center"/>
    </xf>
    <xf borderId="18" fillId="2" fontId="12" numFmtId="0" xfId="0" applyAlignment="1" applyBorder="1" applyFont="1">
      <alignment horizontal="center" readingOrder="0" vertical="center"/>
    </xf>
    <xf borderId="0" fillId="0" fontId="1" numFmtId="0" xfId="0" applyAlignment="1" applyFont="1">
      <alignment horizontal="left"/>
    </xf>
  </cellXfs>
  <cellStyles count="1">
    <cellStyle xfId="0" name="Normal" builtinId="0"/>
  </cellStyles>
  <dxfs count="7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B2A1C7"/>
          <bgColor rgb="FFB2A1C7"/>
        </patternFill>
      </fill>
      <border/>
    </dxf>
    <dxf>
      <font/>
      <fill>
        <patternFill patternType="solid">
          <fgColor rgb="FF92CDDC"/>
          <bgColor rgb="FF92CDDC"/>
        </patternFill>
      </fill>
      <border/>
    </dxf>
    <dxf>
      <font/>
      <fill>
        <patternFill patternType="solid">
          <fgColor rgb="FFD99594"/>
          <bgColor rgb="FFD99594"/>
        </patternFill>
      </fill>
      <border/>
    </dxf>
    <dxf>
      <font>
        <color rgb="FFFFFFFF"/>
      </font>
      <fill>
        <patternFill patternType="solid">
          <fgColor rgb="FFD99594"/>
          <bgColor rgb="FFD99594"/>
        </patternFill>
      </fill>
      <border/>
    </dxf>
    <dxf>
      <font>
        <color rgb="FFFFFFFF"/>
      </font>
      <fill>
        <patternFill patternType="solid">
          <fgColor rgb="FFB2A1C7"/>
          <bgColor rgb="FFB2A1C7"/>
        </patternFill>
      </fill>
      <border/>
    </dxf>
    <dxf>
      <font>
        <color rgb="FFFFFFFF"/>
      </font>
      <fill>
        <patternFill patternType="solid">
          <fgColor rgb="FF92CDDC"/>
          <bgColor rgb="FF92CDD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0</xdr:col>
      <xdr:colOff>0</xdr:colOff>
      <xdr:row>0</xdr:row>
      <xdr:rowOff>0</xdr:rowOff>
    </xdr:from>
    <xdr:ext cx="5124450" cy="1095375"/>
    <xdr:pic>
      <xdr:nvPicPr>
        <xdr:cNvPr id="0" name="image3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1</xdr:col>
      <xdr:colOff>9525</xdr:colOff>
      <xdr:row>0</xdr:row>
      <xdr:rowOff>152400</xdr:rowOff>
    </xdr:from>
    <xdr:ext cx="4810125" cy="1028700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0</xdr:col>
      <xdr:colOff>57150</xdr:colOff>
      <xdr:row>0</xdr:row>
      <xdr:rowOff>104775</xdr:rowOff>
    </xdr:from>
    <xdr:ext cx="5181600" cy="11144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.43"/>
    <col customWidth="1" min="2" max="2" width="114.57"/>
    <col customWidth="1" min="3" max="3" width="28.43"/>
    <col customWidth="1" min="4" max="4" width="42.29"/>
    <col customWidth="1" min="5" max="26" width="7.57"/>
  </cols>
  <sheetData>
    <row r="1" ht="69.75" customHeight="1">
      <c r="A1" s="2"/>
      <c r="B1" s="3" t="s">
        <v>0</v>
      </c>
      <c r="C1" s="5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69.75" customHeight="1">
      <c r="A2" s="2"/>
      <c r="B2" s="7"/>
      <c r="C2" s="8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0" customHeight="1">
      <c r="A3" s="2"/>
      <c r="B3" s="10"/>
      <c r="C3" s="10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30.0" customHeight="1">
      <c r="A4" s="2"/>
      <c r="B4" s="12" t="s">
        <v>1</v>
      </c>
      <c r="C4" s="14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30.0" customHeight="1">
      <c r="A5" s="2"/>
      <c r="B5" s="17" t="s">
        <v>2</v>
      </c>
      <c r="C5" s="19" t="s">
        <v>4</v>
      </c>
      <c r="D5" s="21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30.0" customHeight="1">
      <c r="A6" s="2"/>
      <c r="B6" s="25" t="s">
        <v>6</v>
      </c>
      <c r="C6" s="27" t="s">
        <v>9</v>
      </c>
      <c r="D6" s="21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30.0" customHeight="1">
      <c r="A7" s="2"/>
      <c r="B7" s="25" t="s">
        <v>12</v>
      </c>
      <c r="C7" s="27" t="s">
        <v>14</v>
      </c>
      <c r="D7" s="21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30.0" customHeight="1">
      <c r="A8" s="2"/>
      <c r="B8" s="25" t="s">
        <v>19</v>
      </c>
      <c r="C8" s="31" t="s">
        <v>20</v>
      </c>
      <c r="D8" s="21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30.0" customHeight="1">
      <c r="A9" s="2"/>
      <c r="B9" s="35" t="s">
        <v>23</v>
      </c>
      <c r="C9" s="36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30.0" customHeight="1">
      <c r="A10" s="2"/>
      <c r="B10" s="35" t="s">
        <v>24</v>
      </c>
      <c r="C10" s="38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30.0" customHeight="1">
      <c r="A11" s="2"/>
      <c r="B11" s="40" t="s">
        <v>25</v>
      </c>
      <c r="C11" s="4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30.0" customHeight="1">
      <c r="A12" s="44"/>
      <c r="B12" s="46"/>
      <c r="C12" s="48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</row>
  </sheetData>
  <mergeCells count="2">
    <mergeCell ref="B4:C4"/>
    <mergeCell ref="B1:C2"/>
  </mergeCells>
  <printOptions/>
  <pageMargins bottom="0.3" footer="0.0" header="0.0" left="0.7" right="0.7" top="0.4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2.14"/>
    <col customWidth="1" min="2" max="2" width="37.29"/>
    <col customWidth="1" min="3" max="9" width="15.57"/>
    <col customWidth="1" min="10" max="26" width="10.71"/>
  </cols>
  <sheetData>
    <row r="1" ht="69.75" customHeight="1">
      <c r="A1" s="1"/>
      <c r="B1" s="6" t="s">
        <v>0</v>
      </c>
      <c r="J1" s="9"/>
      <c r="K1" s="9"/>
      <c r="L1" s="9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69.75" customHeight="1">
      <c r="A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0" customHeight="1">
      <c r="A3" s="1"/>
      <c r="B3" s="11"/>
      <c r="C3" s="11"/>
      <c r="D3" s="11"/>
      <c r="E3" s="11"/>
      <c r="F3" s="11"/>
      <c r="G3" s="11"/>
      <c r="H3" s="11"/>
      <c r="I3" s="1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30.0" customHeight="1">
      <c r="A4" s="1"/>
      <c r="B4" s="15"/>
      <c r="C4" s="18" t="s">
        <v>3</v>
      </c>
      <c r="D4" s="20"/>
      <c r="E4" s="22"/>
      <c r="F4" s="18" t="s">
        <v>5</v>
      </c>
      <c r="G4" s="20"/>
      <c r="H4" s="22"/>
      <c r="I4" s="24" t="s">
        <v>7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30.0" customHeight="1">
      <c r="A5" s="1"/>
      <c r="B5" s="26" t="s">
        <v>8</v>
      </c>
      <c r="C5" s="28" t="s">
        <v>10</v>
      </c>
      <c r="D5" s="28" t="s">
        <v>13</v>
      </c>
      <c r="E5" s="28" t="s">
        <v>15</v>
      </c>
      <c r="F5" s="28" t="s">
        <v>16</v>
      </c>
      <c r="G5" s="28" t="s">
        <v>17</v>
      </c>
      <c r="H5" s="28" t="s">
        <v>18</v>
      </c>
      <c r="I5" s="30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30.0" customHeight="1">
      <c r="A6" s="1"/>
      <c r="B6" s="26" t="s">
        <v>22</v>
      </c>
      <c r="C6" s="32">
        <v>0.15</v>
      </c>
      <c r="D6" s="34">
        <v>0.15</v>
      </c>
      <c r="E6" s="34">
        <v>0.15</v>
      </c>
      <c r="F6" s="34">
        <v>0.25</v>
      </c>
      <c r="G6" s="32">
        <v>0.05</v>
      </c>
      <c r="H6" s="32">
        <v>0.25</v>
      </c>
      <c r="I6" s="37">
        <f>SUM(C6:H6)</f>
        <v>1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9.5" customHeight="1">
      <c r="A7" s="39"/>
      <c r="B7" s="41"/>
      <c r="C7" s="43"/>
      <c r="D7" s="43"/>
      <c r="E7" s="43"/>
      <c r="F7" s="43"/>
      <c r="G7" s="43"/>
      <c r="H7" s="43"/>
      <c r="I7" s="45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</row>
    <row r="8" ht="19.5" customHeight="1">
      <c r="A8" s="39"/>
      <c r="B8" s="47" t="s">
        <v>26</v>
      </c>
      <c r="C8" s="49" t="s">
        <v>27</v>
      </c>
      <c r="D8" s="51"/>
      <c r="E8" s="51"/>
      <c r="F8" s="51"/>
      <c r="G8" s="51"/>
      <c r="H8" s="51"/>
      <c r="I8" s="52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</row>
    <row r="9" ht="19.5" customHeight="1">
      <c r="A9" s="39"/>
      <c r="B9" s="54" t="s">
        <v>10</v>
      </c>
      <c r="C9" s="56" t="s">
        <v>31</v>
      </c>
      <c r="I9" s="57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</row>
    <row r="10" ht="19.5" customHeight="1">
      <c r="A10" s="39"/>
      <c r="B10" s="54" t="s">
        <v>13</v>
      </c>
      <c r="C10" s="56" t="s">
        <v>32</v>
      </c>
      <c r="I10" s="57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</row>
    <row r="11" ht="19.5" customHeight="1">
      <c r="A11" s="39"/>
      <c r="B11" s="54" t="s">
        <v>15</v>
      </c>
      <c r="C11" s="56" t="s">
        <v>33</v>
      </c>
      <c r="I11" s="57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ht="19.5" customHeight="1">
      <c r="A12" s="39"/>
      <c r="B12" s="54" t="s">
        <v>16</v>
      </c>
      <c r="C12" s="56" t="s">
        <v>34</v>
      </c>
      <c r="I12" s="57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</row>
    <row r="13" ht="15.75" customHeight="1">
      <c r="A13" s="1"/>
      <c r="B13" s="54" t="s">
        <v>17</v>
      </c>
      <c r="C13" s="56" t="s">
        <v>36</v>
      </c>
      <c r="I13" s="57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5.75" customHeight="1">
      <c r="A14" s="1"/>
      <c r="B14" s="59" t="s">
        <v>18</v>
      </c>
      <c r="C14" s="61" t="s">
        <v>39</v>
      </c>
      <c r="D14" s="62"/>
      <c r="E14" s="62"/>
      <c r="F14" s="62"/>
      <c r="G14" s="62"/>
      <c r="H14" s="62"/>
      <c r="I14" s="64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66"/>
      <c r="C15" s="66"/>
      <c r="D15" s="66"/>
      <c r="E15" s="66"/>
      <c r="F15" s="66"/>
      <c r="G15" s="66"/>
      <c r="H15" s="66"/>
      <c r="I15" s="67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67"/>
      <c r="C16" s="67"/>
      <c r="D16" s="67"/>
      <c r="E16" s="67"/>
      <c r="F16" s="67"/>
      <c r="G16" s="67"/>
      <c r="H16" s="67"/>
      <c r="I16" s="67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67"/>
      <c r="C17" s="67"/>
      <c r="D17" s="67"/>
      <c r="E17" s="67"/>
      <c r="F17" s="67"/>
      <c r="G17" s="67"/>
      <c r="H17" s="67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0">
    <mergeCell ref="C9:I9"/>
    <mergeCell ref="C10:I10"/>
    <mergeCell ref="C12:I12"/>
    <mergeCell ref="C13:I13"/>
    <mergeCell ref="C14:I14"/>
    <mergeCell ref="F4:H4"/>
    <mergeCell ref="C4:E4"/>
    <mergeCell ref="B1:I2"/>
    <mergeCell ref="C8:I8"/>
    <mergeCell ref="C11:I11"/>
  </mergeCells>
  <conditionalFormatting sqref="C6">
    <cfRule type="notContainsBlanks" dxfId="0" priority="1">
      <formula>LEN(TRIM(C6))&gt;0</formula>
    </cfRule>
  </conditionalFormatting>
  <dataValidations>
    <dataValidation type="list" allowBlank="1" sqref="C6:H6">
      <formula1>"0%,5%,10%,15%,20%,25%,40%,50%"</formula1>
    </dataValidation>
  </dataValidations>
  <printOptions/>
  <pageMargins bottom="0.3" footer="0.0" header="0.0" left="0.7" right="0.7" top="0.4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2.71"/>
    <col customWidth="1" min="2" max="2" width="35.29"/>
    <col customWidth="1" min="3" max="10" width="13.43"/>
    <col customWidth="1" min="11" max="26" width="10.71"/>
  </cols>
  <sheetData>
    <row r="1" ht="69.75" customHeight="1">
      <c r="A1" s="1"/>
      <c r="B1" s="3" t="s">
        <v>0</v>
      </c>
      <c r="C1" s="4"/>
      <c r="D1" s="4"/>
      <c r="E1" s="4"/>
      <c r="F1" s="4"/>
      <c r="G1" s="4"/>
      <c r="H1" s="4"/>
      <c r="I1" s="4"/>
      <c r="J1" s="5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69.75" customHeight="1">
      <c r="A2" s="1"/>
      <c r="B2" s="7"/>
      <c r="C2" s="13"/>
      <c r="D2" s="13"/>
      <c r="E2" s="13"/>
      <c r="F2" s="13"/>
      <c r="G2" s="13"/>
      <c r="H2" s="13"/>
      <c r="I2" s="13"/>
      <c r="J2" s="8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0" customHeight="1">
      <c r="A3" s="1"/>
      <c r="B3" s="10"/>
      <c r="C3" s="10"/>
      <c r="D3" s="10"/>
      <c r="E3" s="10"/>
      <c r="F3" s="10"/>
      <c r="G3" s="10"/>
      <c r="H3" s="10"/>
      <c r="I3" s="10"/>
      <c r="J3" s="1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30.0" customHeight="1">
      <c r="A4" s="16"/>
      <c r="B4" s="23"/>
      <c r="C4" s="18" t="str">
        <f>Weighting!C4</f>
        <v>Profile</v>
      </c>
      <c r="D4" s="20"/>
      <c r="E4" s="22"/>
      <c r="F4" s="18" t="str">
        <f>Weighting!F4</f>
        <v>Activities</v>
      </c>
      <c r="G4" s="20"/>
      <c r="H4" s="22"/>
      <c r="I4" s="18" t="s">
        <v>11</v>
      </c>
      <c r="J4" s="22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ht="30.0" customHeight="1">
      <c r="A5" s="29"/>
      <c r="B5" s="33" t="s">
        <v>21</v>
      </c>
      <c r="C5" s="50" t="str">
        <f>Weighting!C5</f>
        <v>Company</v>
      </c>
      <c r="D5" s="50" t="str">
        <f>Weighting!D5</f>
        <v>Buying Cycle</v>
      </c>
      <c r="E5" s="50" t="str">
        <f>Weighting!E5</f>
        <v>Contact</v>
      </c>
      <c r="F5" s="50" t="str">
        <f>Weighting!F5</f>
        <v>Interest</v>
      </c>
      <c r="G5" s="50" t="str">
        <f>Weighting!G5</f>
        <v>Actions</v>
      </c>
      <c r="H5" s="50" t="str">
        <f>Weighting!H5</f>
        <v>Recent</v>
      </c>
      <c r="I5" s="50" t="s">
        <v>28</v>
      </c>
      <c r="J5" s="50" t="s">
        <v>29</v>
      </c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</row>
    <row r="6" ht="30.0" customHeight="1">
      <c r="A6" s="39"/>
      <c r="B6" s="53" t="s">
        <v>30</v>
      </c>
      <c r="C6" s="55">
        <f>Weighting!C6</f>
        <v>0.15</v>
      </c>
      <c r="D6" s="55">
        <f>Weighting!D6</f>
        <v>0.15</v>
      </c>
      <c r="E6" s="55">
        <f>Weighting!E6</f>
        <v>0.15</v>
      </c>
      <c r="F6" s="55">
        <f>Weighting!F6</f>
        <v>0.25</v>
      </c>
      <c r="G6" s="55">
        <f>Weighting!G6</f>
        <v>0.05</v>
      </c>
      <c r="H6" s="55">
        <f>Weighting!H6</f>
        <v>0.25</v>
      </c>
      <c r="I6" s="55" t="s">
        <v>35</v>
      </c>
      <c r="J6" s="58" t="s">
        <v>37</v>
      </c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</row>
    <row r="7" ht="30.0" customHeight="1">
      <c r="A7" s="39"/>
      <c r="B7" s="60" t="s">
        <v>38</v>
      </c>
      <c r="C7" s="63">
        <v>2.0</v>
      </c>
      <c r="D7" s="65">
        <v>9.0</v>
      </c>
      <c r="E7" s="65">
        <v>9.0</v>
      </c>
      <c r="F7" s="65">
        <v>8.0</v>
      </c>
      <c r="G7" s="65">
        <v>7.0</v>
      </c>
      <c r="H7" s="65">
        <v>9.0</v>
      </c>
      <c r="I7" s="68">
        <f t="shared" ref="I7:I21" si="1">(C7*$C$6)+(D7*$D$6)+(E7*$E$6)+(F7*$F$6)+(G7*$G$6)+(H7*$H$6)</f>
        <v>7.6</v>
      </c>
      <c r="J7" s="69" t="s">
        <v>40</v>
      </c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</row>
    <row r="8" ht="30.0" customHeight="1">
      <c r="A8" s="39"/>
      <c r="B8" s="60" t="s">
        <v>41</v>
      </c>
      <c r="C8" s="63">
        <v>2.0</v>
      </c>
      <c r="D8" s="65">
        <v>9.0</v>
      </c>
      <c r="E8" s="65">
        <v>6.0</v>
      </c>
      <c r="F8" s="65">
        <v>5.0</v>
      </c>
      <c r="G8" s="65">
        <v>6.0</v>
      </c>
      <c r="H8" s="65">
        <v>10.0</v>
      </c>
      <c r="I8" s="68">
        <f t="shared" si="1"/>
        <v>6.6</v>
      </c>
      <c r="J8" s="70" t="s">
        <v>42</v>
      </c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</row>
    <row r="9" ht="30.0" customHeight="1">
      <c r="A9" s="39"/>
      <c r="B9" s="60" t="s">
        <v>43</v>
      </c>
      <c r="C9" s="63">
        <v>5.0</v>
      </c>
      <c r="D9" s="65">
        <v>6.0</v>
      </c>
      <c r="E9" s="65">
        <v>9.0</v>
      </c>
      <c r="F9" s="65">
        <v>8.0</v>
      </c>
      <c r="G9" s="65">
        <v>6.0</v>
      </c>
      <c r="H9" s="65">
        <v>10.0</v>
      </c>
      <c r="I9" s="68">
        <f t="shared" si="1"/>
        <v>7.8</v>
      </c>
      <c r="J9" s="70" t="s">
        <v>42</v>
      </c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</row>
    <row r="10" ht="30.0" customHeight="1">
      <c r="A10" s="39"/>
      <c r="B10" s="60" t="s">
        <v>44</v>
      </c>
      <c r="C10" s="71">
        <v>7.0</v>
      </c>
      <c r="D10" s="65">
        <v>6.0</v>
      </c>
      <c r="E10" s="65">
        <v>8.0</v>
      </c>
      <c r="F10" s="65">
        <v>8.0</v>
      </c>
      <c r="G10" s="65">
        <v>4.0</v>
      </c>
      <c r="H10" s="65">
        <v>10.0</v>
      </c>
      <c r="I10" s="68">
        <f t="shared" si="1"/>
        <v>7.85</v>
      </c>
      <c r="J10" s="70" t="s">
        <v>42</v>
      </c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</row>
    <row r="11" ht="30.0" customHeight="1">
      <c r="A11" s="39"/>
      <c r="B11" s="60" t="s">
        <v>45</v>
      </c>
      <c r="C11" s="65">
        <v>8.0</v>
      </c>
      <c r="D11" s="71">
        <v>6.0</v>
      </c>
      <c r="E11" s="65">
        <v>8.0</v>
      </c>
      <c r="F11" s="65">
        <v>7.0</v>
      </c>
      <c r="G11" s="65">
        <v>8.0</v>
      </c>
      <c r="H11" s="65">
        <v>7.0</v>
      </c>
      <c r="I11" s="68">
        <f t="shared" si="1"/>
        <v>7.2</v>
      </c>
      <c r="J11" s="70" t="s">
        <v>42</v>
      </c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ht="30.0" customHeight="1">
      <c r="A12" s="39"/>
      <c r="B12" s="60" t="s">
        <v>46</v>
      </c>
      <c r="C12" s="63">
        <v>1.0</v>
      </c>
      <c r="D12" s="72">
        <v>1.0</v>
      </c>
      <c r="E12" s="72">
        <v>1.0</v>
      </c>
      <c r="F12" s="65">
        <v>3.0</v>
      </c>
      <c r="G12" s="65">
        <v>5.0</v>
      </c>
      <c r="H12" s="72">
        <v>1.0</v>
      </c>
      <c r="I12" s="68">
        <f t="shared" si="1"/>
        <v>1.7</v>
      </c>
      <c r="J12" s="69" t="s">
        <v>47</v>
      </c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</row>
    <row r="13" ht="30.0" customHeight="1">
      <c r="A13" s="39"/>
      <c r="B13" s="60" t="s">
        <v>48</v>
      </c>
      <c r="C13" s="65">
        <v>9.0</v>
      </c>
      <c r="D13" s="65">
        <v>6.0</v>
      </c>
      <c r="E13" s="65">
        <v>6.0</v>
      </c>
      <c r="F13" s="65">
        <v>6.0</v>
      </c>
      <c r="G13" s="65">
        <v>7.0</v>
      </c>
      <c r="H13" s="65">
        <v>7.0</v>
      </c>
      <c r="I13" s="68">
        <f t="shared" si="1"/>
        <v>6.75</v>
      </c>
      <c r="J13" s="70" t="s">
        <v>42</v>
      </c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ht="30.0" customHeight="1">
      <c r="A14" s="39"/>
      <c r="B14" s="60" t="s">
        <v>49</v>
      </c>
      <c r="C14" s="65">
        <v>8.0</v>
      </c>
      <c r="D14" s="65">
        <v>5.0</v>
      </c>
      <c r="E14" s="65">
        <v>6.0</v>
      </c>
      <c r="F14" s="65">
        <v>6.0</v>
      </c>
      <c r="G14" s="65">
        <v>7.0</v>
      </c>
      <c r="H14" s="65">
        <v>7.0</v>
      </c>
      <c r="I14" s="68">
        <f t="shared" si="1"/>
        <v>6.45</v>
      </c>
      <c r="J14" s="70" t="s">
        <v>40</v>
      </c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ht="30.0" customHeight="1">
      <c r="A15" s="1"/>
      <c r="B15" s="60" t="s">
        <v>50</v>
      </c>
      <c r="C15" s="65">
        <v>4.0</v>
      </c>
      <c r="D15" s="71">
        <v>4.0</v>
      </c>
      <c r="E15" s="65">
        <v>8.0</v>
      </c>
      <c r="F15" s="65">
        <v>5.0</v>
      </c>
      <c r="G15" s="65">
        <v>9.0</v>
      </c>
      <c r="H15" s="65">
        <v>7.0</v>
      </c>
      <c r="I15" s="68">
        <f t="shared" si="1"/>
        <v>5.85</v>
      </c>
      <c r="J15" s="70" t="s">
        <v>40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30.0" customHeight="1">
      <c r="A16" s="1"/>
      <c r="B16" s="60" t="s">
        <v>51</v>
      </c>
      <c r="C16" s="65">
        <v>6.0</v>
      </c>
      <c r="D16" s="71">
        <v>6.0</v>
      </c>
      <c r="E16" s="65">
        <v>8.0</v>
      </c>
      <c r="F16" s="65">
        <v>7.0</v>
      </c>
      <c r="G16" s="65">
        <v>9.0</v>
      </c>
      <c r="H16" s="65">
        <v>3.0</v>
      </c>
      <c r="I16" s="68">
        <f t="shared" si="1"/>
        <v>5.95</v>
      </c>
      <c r="J16" s="70" t="s">
        <v>40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30.0" customHeight="1">
      <c r="A17" s="1"/>
      <c r="B17" s="60" t="s">
        <v>52</v>
      </c>
      <c r="C17" s="65">
        <v>9.0</v>
      </c>
      <c r="D17" s="71">
        <v>3.0</v>
      </c>
      <c r="E17" s="65">
        <v>5.0</v>
      </c>
      <c r="F17" s="65">
        <v>7.0</v>
      </c>
      <c r="G17" s="65">
        <v>4.0</v>
      </c>
      <c r="H17" s="65">
        <v>7.0</v>
      </c>
      <c r="I17" s="68">
        <f t="shared" si="1"/>
        <v>6.25</v>
      </c>
      <c r="J17" s="70" t="s">
        <v>40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30.0" customHeight="1">
      <c r="A18" s="1"/>
      <c r="B18" s="60" t="s">
        <v>53</v>
      </c>
      <c r="C18" s="65">
        <v>5.0</v>
      </c>
      <c r="D18" s="65">
        <v>9.0</v>
      </c>
      <c r="E18" s="65">
        <v>3.0</v>
      </c>
      <c r="F18" s="65">
        <v>6.0</v>
      </c>
      <c r="G18" s="65">
        <v>8.0</v>
      </c>
      <c r="H18" s="65">
        <v>5.0</v>
      </c>
      <c r="I18" s="68">
        <f t="shared" si="1"/>
        <v>5.7</v>
      </c>
      <c r="J18" s="70" t="s">
        <v>40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30.0" customHeight="1">
      <c r="A19" s="1"/>
      <c r="B19" s="60" t="s">
        <v>54</v>
      </c>
      <c r="C19" s="65">
        <v>5.0</v>
      </c>
      <c r="D19" s="65">
        <v>6.0</v>
      </c>
      <c r="E19" s="65">
        <v>9.0</v>
      </c>
      <c r="F19" s="65">
        <v>10.0</v>
      </c>
      <c r="G19" s="65">
        <v>7.0</v>
      </c>
      <c r="H19" s="65">
        <v>2.0</v>
      </c>
      <c r="I19" s="68">
        <f t="shared" si="1"/>
        <v>6.35</v>
      </c>
      <c r="J19" s="70" t="s">
        <v>47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30.0" customHeight="1">
      <c r="A20" s="1"/>
      <c r="B20" s="60" t="s">
        <v>55</v>
      </c>
      <c r="C20" s="65">
        <v>7.0</v>
      </c>
      <c r="D20" s="65">
        <v>2.0</v>
      </c>
      <c r="E20" s="65">
        <v>7.0</v>
      </c>
      <c r="F20" s="65">
        <v>6.0</v>
      </c>
      <c r="G20" s="65">
        <v>4.0</v>
      </c>
      <c r="H20" s="65">
        <v>7.0</v>
      </c>
      <c r="I20" s="68">
        <f t="shared" si="1"/>
        <v>5.85</v>
      </c>
      <c r="J20" s="70" t="s">
        <v>47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30.0" customHeight="1">
      <c r="A21" s="1"/>
      <c r="B21" s="60" t="s">
        <v>56</v>
      </c>
      <c r="C21" s="65">
        <v>8.0</v>
      </c>
      <c r="D21" s="71">
        <v>6.0</v>
      </c>
      <c r="E21" s="65">
        <v>2.0</v>
      </c>
      <c r="F21" s="65">
        <v>7.0</v>
      </c>
      <c r="G21" s="65">
        <v>2.0</v>
      </c>
      <c r="H21" s="65">
        <v>7.0</v>
      </c>
      <c r="I21" s="68">
        <f t="shared" si="1"/>
        <v>6</v>
      </c>
      <c r="J21" s="70" t="s">
        <v>47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73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73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73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73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73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73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73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73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73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73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73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73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73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73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73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7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73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73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73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7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73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73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73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73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73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73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73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73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73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73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73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73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73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73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73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73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73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73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73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73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73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73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73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73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73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73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7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73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73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73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73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73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73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73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73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73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73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73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73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73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73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73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73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73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73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73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73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73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73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73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73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73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73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73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73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73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73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73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73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73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73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73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73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73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73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73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73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73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73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73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73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73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73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73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73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73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73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73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73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73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73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73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73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73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73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73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73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73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73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73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73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73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73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73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73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73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73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73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73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73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73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73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73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73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73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73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73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73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73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73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73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73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73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73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73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73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73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73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73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73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73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73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73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73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73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73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73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73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73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73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73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73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73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73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73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73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73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73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73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73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73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73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73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73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73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73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73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73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73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73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73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73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73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73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73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73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73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73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73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73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73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73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73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73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73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73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73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73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73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73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73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73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73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73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73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73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73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73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73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73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73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73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73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73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73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73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73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73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73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73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73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73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73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73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73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73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73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73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73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73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73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73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73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73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73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7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7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73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73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73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73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73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73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73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73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73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73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73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73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73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73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73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73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73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73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73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73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73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73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73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73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73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73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73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73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73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73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73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73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73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73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73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73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73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73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73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73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73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73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73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73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73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73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73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73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73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73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73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73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73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73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73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73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73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73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73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73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73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73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73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73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73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73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73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73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73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73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73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73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73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73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73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73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73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73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73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73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73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73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73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73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73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73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73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73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73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73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73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73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73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73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73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73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73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73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73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73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73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73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73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73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73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73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73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73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73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73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73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73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73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73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73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73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73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73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73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73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73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73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73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73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73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73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73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73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73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73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73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73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73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73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73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73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73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73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73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73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73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73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73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73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73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73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73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73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73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73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73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73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73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73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73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73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73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73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73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73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73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73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73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73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73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73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73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73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73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73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73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73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73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73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73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73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73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73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73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73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73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73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73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73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73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73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73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73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73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73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73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73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73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73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73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73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73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73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73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73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73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73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73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73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73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73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73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73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73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73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73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73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73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73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73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73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73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73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73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73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73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73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73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73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73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73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73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73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73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73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73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73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73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73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73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73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73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73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73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73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73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73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73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73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73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73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73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73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73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73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73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73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73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73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73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73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73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73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73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73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73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73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73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73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73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73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73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73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73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73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73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73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73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73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73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73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73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73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73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73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73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73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73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73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73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73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73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73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73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73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73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73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73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73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73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73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73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73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73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73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73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73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73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73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73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73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73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73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73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73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73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73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73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73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73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73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73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73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73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73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73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73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73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73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73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73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73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73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73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73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73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73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73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73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73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73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73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73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73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73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73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73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73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73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73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73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73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73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73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73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73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73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73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73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73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73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73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73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73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73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73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73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73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73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73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73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73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73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73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73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73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73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73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73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73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73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73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73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73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73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73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73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73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73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73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73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73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73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73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73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73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73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73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73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73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73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73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73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73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73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73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73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73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73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73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73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73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73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73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73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73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73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73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73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73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73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73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73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73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73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73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73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73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73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73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73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73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73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73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73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73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73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73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73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73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73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73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73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73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73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73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73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73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73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73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73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73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73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73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73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73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73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73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73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73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73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73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73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73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73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73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73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73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73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73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73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73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73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73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73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73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73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73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73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73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73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73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73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73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73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73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73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73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73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73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73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73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73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73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73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73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73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73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73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73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73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73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73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73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73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73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73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73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73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73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73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73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73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73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73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73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73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73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73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73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73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73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73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73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73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73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73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73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73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73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73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73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73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73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73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73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73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73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73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73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73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73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73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73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73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73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73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73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73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73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73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73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73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73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73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73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73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73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73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73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73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73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73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73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73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73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73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73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73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73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73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73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73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73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73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73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73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73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73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73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73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73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73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73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73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73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73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73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73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73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73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73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73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73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73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73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73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73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73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73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73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73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73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73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73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73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73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73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73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73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73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73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73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73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73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73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73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73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73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73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73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73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73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73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73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73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73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73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73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73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73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73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73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73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73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73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73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73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73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73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73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73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73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73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73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73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73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73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73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73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73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73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73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73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73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73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73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73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73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73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73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73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73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73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73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73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73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73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73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73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73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73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73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73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73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73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73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73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73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73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73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73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73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73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73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73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73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73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73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73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73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73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73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73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73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73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73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73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73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73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73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73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73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73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73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73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73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73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73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73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73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73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73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73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73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73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73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73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73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73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73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73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73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73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73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73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73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73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73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73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73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73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73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73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73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73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73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73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73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73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73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73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73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73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73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73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73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73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73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73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73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73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73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73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73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73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73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">
    <mergeCell ref="C4:E4"/>
    <mergeCell ref="F4:H4"/>
    <mergeCell ref="I4:J4"/>
    <mergeCell ref="B1:J2"/>
  </mergeCells>
  <conditionalFormatting sqref="C7:H21">
    <cfRule type="cellIs" dxfId="1" priority="1" stopIfTrue="1" operator="greaterThanOrEqual">
      <formula>8</formula>
    </cfRule>
  </conditionalFormatting>
  <conditionalFormatting sqref="C7:H21">
    <cfRule type="cellIs" dxfId="2" priority="2" stopIfTrue="1" operator="between">
      <formula>6</formula>
      <formula>7</formula>
    </cfRule>
  </conditionalFormatting>
  <conditionalFormatting sqref="C7:H21">
    <cfRule type="cellIs" dxfId="3" priority="3" stopIfTrue="1" operator="lessThanOrEqual">
      <formula>5</formula>
    </cfRule>
  </conditionalFormatting>
  <conditionalFormatting sqref="J7:J21">
    <cfRule type="cellIs" dxfId="4" priority="4" operator="equal">
      <formula>"C"</formula>
    </cfRule>
  </conditionalFormatting>
  <conditionalFormatting sqref="J7:J21">
    <cfRule type="cellIs" dxfId="5" priority="5" stopIfTrue="1" operator="equal">
      <formula>"B"</formula>
    </cfRule>
  </conditionalFormatting>
  <conditionalFormatting sqref="J7:J21">
    <cfRule type="cellIs" dxfId="6" priority="6" stopIfTrue="1" operator="equal">
      <formula>"A"</formula>
    </cfRule>
  </conditionalFormatting>
  <dataValidations>
    <dataValidation type="list" allowBlank="1" showErrorMessage="1" sqref="J7:J21">
      <formula1>"A,B,C"</formula1>
    </dataValidation>
    <dataValidation type="list" allowBlank="1" showErrorMessage="1" sqref="C7:H21">
      <formula1>"1.0,2.0,3.0,4.0,5.0,6.0,7.0,8.0,9.0,10.0"</formula1>
    </dataValidation>
  </dataValidations>
  <printOptions/>
  <pageMargins bottom="0.3" footer="0.0" header="0.0" left="0.7" right="0.7" top="0.4"/>
  <pageSetup orientation="landscape"/>
  <drawing r:id="rId1"/>
</worksheet>
</file>